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Admin\AppData\Roaming\VNPT Plugin\Files\FileTemp\"/>
    </mc:Choice>
  </mc:AlternateContent>
  <xr:revisionPtr revIDLastSave="0" documentId="13_ncr:1_{EC8F456C-2EEE-4A62-8B29-77F6FAAD28B5}" xr6:coauthVersionLast="47" xr6:coauthVersionMax="47" xr10:uidLastSave="{00000000-0000-0000-0000-000000000000}"/>
  <bookViews>
    <workbookView xWindow="-120" yWindow="-120" windowWidth="20730" windowHeight="11160" xr2:uid="{00000000-000D-0000-FFFF-FFFF00000000}"/>
  </bookViews>
  <sheets>
    <sheet name="Chào giá cạnh tranh" sheetId="4" r:id="rId1"/>
  </sheets>
  <definedNames>
    <definedName name="_xlnm.Print_Area" localSheetId="0">'Chào giá cạnh tranh'!$A$1:$N$12</definedName>
  </definedNames>
  <calcPr calcId="191029"/>
</workbook>
</file>

<file path=xl/calcChain.xml><?xml version="1.0" encoding="utf-8"?>
<calcChain xmlns="http://schemas.openxmlformats.org/spreadsheetml/2006/main">
  <c r="I10" i="4" l="1"/>
  <c r="L10" i="4" s="1"/>
  <c r="I11" i="4"/>
  <c r="L11" i="4" s="1"/>
  <c r="G8" i="4"/>
  <c r="I8" i="4" s="1"/>
  <c r="L8" i="4" s="1"/>
  <c r="G9" i="4"/>
  <c r="I9" i="4" s="1"/>
  <c r="L9" i="4" s="1"/>
  <c r="G10" i="4"/>
  <c r="G11" i="4"/>
  <c r="G12" i="4"/>
  <c r="I12" i="4" s="1"/>
  <c r="L12" i="4" s="1"/>
  <c r="G7" i="4"/>
  <c r="I7" i="4" s="1"/>
  <c r="L7" i="4" s="1"/>
</calcChain>
</file>

<file path=xl/sharedStrings.xml><?xml version="1.0" encoding="utf-8"?>
<sst xmlns="http://schemas.openxmlformats.org/spreadsheetml/2006/main" count="44" uniqueCount="36">
  <si>
    <t>STT</t>
  </si>
  <si>
    <t>Thư viện (Trụ sở Huyện ủy cũ)</t>
  </si>
  <si>
    <t>Trung tâm Y tế Ngọc Hồi - Cơ sở 2 (Trung tâm Dân số - Kế hoạch hóa gia đình huyện Ngọc Hồi cũ)</t>
  </si>
  <si>
    <t>Trụ sở Chi cục thuế (cũ)</t>
  </si>
  <si>
    <t>Trụ sở Kho bạc (cũ)</t>
  </si>
  <si>
    <t xml:space="preserve">Trụ sở Trung tâm chính trị (cũ) </t>
  </si>
  <si>
    <t>Thôn Plei Kần, xã Bờ Y, tỉnh Quảng Ngãi</t>
  </si>
  <si>
    <t>Địa chỉ nhà, đất</t>
  </si>
  <si>
    <t>Mã tài sản</t>
  </si>
  <si>
    <t>Mục đích sử dụng</t>
  </si>
  <si>
    <t>Thời gian, địa điểm nộp Phiếu đăng ký thuê nhà, tiền đặt trước</t>
  </si>
  <si>
    <t>Thời gian, địa điểm tổ chức xác định người được quyền thuê nhà</t>
  </si>
  <si>
    <t>Đất</t>
  </si>
  <si>
    <t>Sàn xây dựng nhà</t>
  </si>
  <si>
    <t>Sàn sử dụng nhà</t>
  </si>
  <si>
    <t>TSDD11</t>
  </si>
  <si>
    <t>TSDD12</t>
  </si>
  <si>
    <t>TSDD13</t>
  </si>
  <si>
    <t>Tên cơ sở nhà đất</t>
  </si>
  <si>
    <t>'Trường Tiểu học Bế Văn Đàn - Điểm trường Thôn Bắc Phong, xã Pờ Y</t>
  </si>
  <si>
    <r>
      <t>Diện tích (m</t>
    </r>
    <r>
      <rPr>
        <b/>
        <vertAlign val="superscript"/>
        <sz val="10"/>
        <color theme="1"/>
        <rFont val="Cambria"/>
        <family val="1"/>
        <charset val="163"/>
        <scheme val="major"/>
      </rPr>
      <t>2</t>
    </r>
    <r>
      <rPr>
        <b/>
        <sz val="10"/>
        <color theme="1"/>
        <rFont val="Cambria"/>
        <family val="1"/>
        <charset val="163"/>
        <scheme val="major"/>
      </rPr>
      <t>)</t>
    </r>
  </si>
  <si>
    <r>
      <t xml:space="preserve">Giá sàn cho thuê 
</t>
    </r>
    <r>
      <rPr>
        <sz val="10"/>
        <color theme="1"/>
        <rFont val="Cambria"/>
        <family val="1"/>
        <charset val="163"/>
        <scheme val="major"/>
      </rPr>
      <t>(đồng/m2 /năm)</t>
    </r>
  </si>
  <si>
    <r>
      <t xml:space="preserve">Diện tích nhà cho thuê
</t>
    </r>
    <r>
      <rPr>
        <sz val="10"/>
        <color theme="1"/>
        <rFont val="Cambria"/>
        <family val="1"/>
        <charset val="163"/>
        <scheme val="major"/>
      </rPr>
      <t>(m2)</t>
    </r>
  </si>
  <si>
    <r>
      <t xml:space="preserve">Thời hạn cho thuê nhà 
</t>
    </r>
    <r>
      <rPr>
        <sz val="10"/>
        <color theme="1"/>
        <rFont val="Cambria"/>
        <family val="1"/>
        <charset val="163"/>
        <scheme val="major"/>
      </rPr>
      <t>(năm)</t>
    </r>
  </si>
  <si>
    <r>
      <t xml:space="preserve">Tiền đặt trước 
</t>
    </r>
    <r>
      <rPr>
        <sz val="10"/>
        <color theme="1"/>
        <rFont val="Cambria"/>
        <family val="1"/>
        <charset val="163"/>
        <scheme val="major"/>
      </rPr>
      <t>(đồng)</t>
    </r>
  </si>
  <si>
    <t>Trụ sở làm việc; cơ sở hoạt động sự nghiệp; thương mại và dịch vụ, trong đó bao gồm các hoạt động trong lĩnh vực giáo dục - đào đạo, dạy nghề, y tế, văn hóa, thể thao, môi trường, nhà kho, cửa hàng mua bán, trưng bày, giới thiệu sản phẩm và một số lĩnh vực kinh doanh mà pháp luật không nghiêm cấm</t>
  </si>
  <si>
    <t>TSDD14</t>
  </si>
  <si>
    <t>TSDD15</t>
  </si>
  <si>
    <t>TSDD16</t>
  </si>
  <si>
    <t>DANH MỤC NHÀ, ĐẤT CHO THUÊ THEO PHƯƠNG THỨC CHÀO GIÁ CẠNH TRANH</t>
  </si>
  <si>
    <t>PHỤ LỤC  II</t>
  </si>
  <si>
    <t>Thôn Tiến An, xã Bờ Y, tỉnh Quảng Ngãi</t>
  </si>
  <si>
    <t>Thôn Bắc Phong, xã Bờ Y, tỉnh Quảng Ngãi</t>
  </si>
  <si>
    <t>Bắt đầu từ lúc 8h00 ngày 17/8/2026. Tại Ban quản lý dự án và Dịch vụ công ích xã Bờ Y, 990 Hùng Vương, xã Bờ Y, tỉnh Quảng Ngãi</t>
  </si>
  <si>
    <t>(Kèm theo Thông báo số:         /TB-BQLDA ngày        tháng        năm 2026 của Ban quản lý dự án và Dịch vụ công ích xã Bờ Y)</t>
  </si>
  <si>
    <t>Bắt đầu từ 7h00 ngày 10/8/2026 đến hết 17h00 ngày 16/8/2026. Tại Ban quản lý dự án và Dịch vụ công ích xã Bờ Y
990 Hùng Vương, xã Bờ Y, tỉnh Quảng Ngãi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</si>
</sst>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 #,##0.00_-;_-* &quot;-&quot;??_-;_-@_-"/>
    <numFmt numFmtId="165" formatCode="_(* #,##0_);_(* \(#,##0\);_(* &quot;-&quot;??_);_(@_)"/>
  </numFmts>
  <fonts count="14">
    <font>
      <sz val="11"/>
      <color theme="1"/>
      <name val="Calibri"/>
      <family val="2"/>
      <scheme val="minor"/>
    </font>
    <font>
      <sz val="11"/>
      <color theme="1"/>
      <name val="Calibri"/>
      <family val="2"/>
      <scheme val="minor"/>
    </font>
    <font>
      <sz val="11"/>
      <color theme="1"/>
      <name val="Times New Roman"/>
      <family val="2"/>
      <charset val="163"/>
    </font>
    <font>
      <sz val="10"/>
      <name val="Times New Roman"/>
      <family val="1"/>
    </font>
    <font>
      <sz val="11"/>
      <name val="Carlito"/>
    </font>
    <font>
      <sz val="11"/>
      <color theme="1"/>
      <name val="Calibri"/>
      <family val="2"/>
      <charset val="163"/>
      <scheme val="minor"/>
    </font>
    <font>
      <sz val="8"/>
      <name val="Calibri"/>
      <family val="2"/>
      <scheme val="minor"/>
    </font>
    <font>
      <b/>
      <sz val="10"/>
      <color theme="1"/>
      <name val="Cambria"/>
      <family val="1"/>
      <charset val="163"/>
      <scheme val="major"/>
    </font>
    <font>
      <b/>
      <vertAlign val="superscript"/>
      <sz val="10"/>
      <color theme="1"/>
      <name val="Cambria"/>
      <family val="1"/>
      <charset val="163"/>
      <scheme val="major"/>
    </font>
    <font>
      <sz val="10"/>
      <color theme="1"/>
      <name val="Cambria"/>
      <family val="1"/>
      <charset val="163"/>
      <scheme val="major"/>
    </font>
    <font>
      <b/>
      <sz val="14"/>
      <color theme="1"/>
      <name val="Times New Roman"/>
      <family val="1"/>
      <charset val="163"/>
    </font>
    <font>
      <b/>
      <sz val="14"/>
      <color theme="1"/>
      <name val="Cambria"/>
      <family val="1"/>
      <charset val="163"/>
      <scheme val="major"/>
    </font>
    <font>
      <sz val="12"/>
      <color theme="1"/>
      <name val="Cambria"/>
      <family val="1"/>
      <charset val="163"/>
      <scheme val="major"/>
    </font>
    <font>
      <i/>
      <sz val="13"/>
      <color theme="1"/>
      <name val="Cambria"/>
      <family val="1"/>
      <scheme val="maj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s>
  <cellStyleXfs count="12">
    <xf numFmtId="0" fontId="0" fillId="0" borderId="0"/>
    <xf numFmtId="43" fontId="1" fillId="0" borderId="0" applyFont="0" applyFill="0" applyBorder="0" applyAlignment="0" applyProtection="0"/>
    <xf numFmtId="0" fontId="2" fillId="0" borderId="0"/>
    <xf numFmtId="43"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3" fillId="0" borderId="0"/>
    <xf numFmtId="0" fontId="4" fillId="0" borderId="0"/>
    <xf numFmtId="0" fontId="5" fillId="0" borderId="0"/>
    <xf numFmtId="43" fontId="5" fillId="0" borderId="0" applyFont="0" applyFill="0" applyBorder="0" applyAlignment="0" applyProtection="0"/>
  </cellStyleXfs>
  <cellXfs count="29">
    <xf numFmtId="0" fontId="0" fillId="0" borderId="0" xfId="0"/>
    <xf numFmtId="0" fontId="7" fillId="0" borderId="1" xfId="0" applyFont="1" applyBorder="1" applyAlignment="1">
      <alignment horizontal="center" vertical="center" wrapText="1"/>
    </xf>
    <xf numFmtId="0" fontId="7" fillId="0" borderId="0" xfId="0" applyFont="1" applyAlignment="1">
      <alignment horizontal="center"/>
    </xf>
    <xf numFmtId="0" fontId="9" fillId="0" borderId="0" xfId="0" applyFont="1" applyAlignment="1">
      <alignment horizontal="center"/>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1" xfId="0" quotePrefix="1" applyFont="1" applyBorder="1" applyAlignment="1">
      <alignment vertical="center" wrapText="1"/>
    </xf>
    <xf numFmtId="0" fontId="9" fillId="0" borderId="1" xfId="0" applyFont="1" applyBorder="1" applyAlignment="1">
      <alignment vertical="center"/>
    </xf>
    <xf numFmtId="43" fontId="9" fillId="0" borderId="1" xfId="1" applyFont="1" applyBorder="1" applyAlignment="1">
      <alignment vertical="center"/>
    </xf>
    <xf numFmtId="43" fontId="9" fillId="0" borderId="1" xfId="0" applyNumberFormat="1" applyFont="1" applyBorder="1" applyAlignment="1">
      <alignment vertical="center"/>
    </xf>
    <xf numFmtId="165" fontId="9" fillId="0" borderId="1" xfId="1" applyNumberFormat="1" applyFont="1" applyBorder="1" applyAlignment="1">
      <alignment vertical="center"/>
    </xf>
    <xf numFmtId="0" fontId="9" fillId="0" borderId="1" xfId="0" applyFont="1" applyBorder="1" applyAlignment="1">
      <alignment vertical="center" wrapText="1"/>
    </xf>
    <xf numFmtId="0" fontId="9" fillId="0" borderId="0" xfId="0" applyFont="1" applyAlignment="1">
      <alignment vertical="center"/>
    </xf>
    <xf numFmtId="0" fontId="9" fillId="0" borderId="0" xfId="0" applyFont="1"/>
    <xf numFmtId="0" fontId="9" fillId="0" borderId="0" xfId="0" applyFont="1" applyAlignment="1">
      <alignment wrapText="1"/>
    </xf>
    <xf numFmtId="0" fontId="12" fillId="0" borderId="7" xfId="0" applyFont="1" applyBorder="1" applyAlignment="1">
      <alignment horizontal="center" vertical="center"/>
    </xf>
    <xf numFmtId="0" fontId="12" fillId="0" borderId="0" xfId="0" applyFont="1" applyAlignment="1">
      <alignment horizontal="center" vertical="center"/>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10" fillId="0" borderId="0" xfId="0" applyFont="1" applyAlignment="1">
      <alignment horizontal="center" vertical="center"/>
    </xf>
    <xf numFmtId="0" fontId="13" fillId="0" borderId="0" xfId="0" applyFont="1" applyAlignment="1">
      <alignment horizontal="center" vertical="center"/>
    </xf>
    <xf numFmtId="0" fontId="11" fillId="0" borderId="0" xfId="0" applyFont="1" applyAlignment="1">
      <alignment horizontal="center" vertical="center"/>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2">
    <cellStyle name="Comma" xfId="1" builtinId="3"/>
    <cellStyle name="Comma 2" xfId="7" xr:uid="{00000000-0005-0000-0000-000001000000}"/>
    <cellStyle name="Comma 3" xfId="11" xr:uid="{00000000-0005-0000-0000-000002000000}"/>
    <cellStyle name="Comma 3 2" xfId="3" xr:uid="{00000000-0005-0000-0000-000003000000}"/>
    <cellStyle name="Normal" xfId="0" builtinId="0"/>
    <cellStyle name="Normal 2" xfId="9" xr:uid="{00000000-0005-0000-0000-000005000000}"/>
    <cellStyle name="Normal 2 2" xfId="5" xr:uid="{00000000-0005-0000-0000-000006000000}"/>
    <cellStyle name="Normal 2 4 2" xfId="6" xr:uid="{00000000-0005-0000-0000-000007000000}"/>
    <cellStyle name="Normal 3" xfId="8" xr:uid="{00000000-0005-0000-0000-000008000000}"/>
    <cellStyle name="Normal 3 2" xfId="2" xr:uid="{00000000-0005-0000-0000-000009000000}"/>
    <cellStyle name="Normal 4" xfId="4" xr:uid="{00000000-0005-0000-0000-00000A000000}"/>
    <cellStyle name="Normal 5" xfId="10" xr:uid="{00000000-0005-0000-0000-00000B000000}"/>
  </cellStyles>
  <dxfs count="0"/>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C10" workbookViewId="0">
      <selection activeCell="L8" sqref="L8"/>
    </sheetView>
  </sheetViews>
  <sheetFormatPr defaultColWidth="8.85546875" defaultRowHeight="12.75"/>
  <cols>
    <col min="1" max="1" width="4.5703125" style="13" customWidth="1"/>
    <col min="2" max="2" width="22.5703125" style="14" customWidth="1"/>
    <col min="3" max="3" width="19.28515625" style="14" customWidth="1"/>
    <col min="4" max="4" width="8.85546875" style="13" customWidth="1"/>
    <col min="5" max="5" width="9.42578125" style="13" customWidth="1"/>
    <col min="6" max="7" width="8.42578125" style="13" customWidth="1"/>
    <col min="8" max="8" width="9.28515625" style="13" customWidth="1"/>
    <col min="9" max="9" width="8.85546875" style="13" customWidth="1"/>
    <col min="10" max="10" width="7.42578125" style="13" customWidth="1"/>
    <col min="11" max="11" width="42.85546875" style="13" customWidth="1"/>
    <col min="12" max="12" width="12.5703125" style="13" customWidth="1"/>
    <col min="13" max="13" width="20.7109375" style="13" customWidth="1"/>
    <col min="14" max="14" width="19.42578125" style="13" customWidth="1"/>
    <col min="15" max="16384" width="8.85546875" style="13"/>
  </cols>
  <sheetData>
    <row r="1" spans="1:14" s="12" customFormat="1" ht="18">
      <c r="A1" s="22" t="s">
        <v>30</v>
      </c>
      <c r="B1" s="22"/>
      <c r="C1" s="22"/>
      <c r="D1" s="22"/>
      <c r="E1" s="22"/>
      <c r="F1" s="22"/>
      <c r="G1" s="22"/>
      <c r="H1" s="22"/>
      <c r="I1" s="22"/>
      <c r="J1" s="22"/>
      <c r="K1" s="22"/>
      <c r="L1" s="22"/>
      <c r="M1" s="22"/>
      <c r="N1" s="22"/>
    </row>
    <row r="2" spans="1:14" s="12" customFormat="1" ht="18.75">
      <c r="A2" s="20" t="s">
        <v>29</v>
      </c>
      <c r="B2" s="20"/>
      <c r="C2" s="20"/>
      <c r="D2" s="20"/>
      <c r="E2" s="20"/>
      <c r="F2" s="20"/>
      <c r="G2" s="20"/>
      <c r="H2" s="20"/>
      <c r="I2" s="20"/>
      <c r="J2" s="20"/>
      <c r="K2" s="20"/>
      <c r="L2" s="20"/>
      <c r="M2" s="20"/>
      <c r="N2" s="20"/>
    </row>
    <row r="3" spans="1:14" s="12" customFormat="1" ht="16.5">
      <c r="A3" s="21" t="s">
        <v>34</v>
      </c>
      <c r="B3" s="21"/>
      <c r="C3" s="21"/>
      <c r="D3" s="21"/>
      <c r="E3" s="21"/>
      <c r="F3" s="21"/>
      <c r="G3" s="21"/>
      <c r="H3" s="21"/>
      <c r="I3" s="21"/>
      <c r="J3" s="21"/>
      <c r="K3" s="21"/>
      <c r="L3" s="21"/>
      <c r="M3" s="21"/>
      <c r="N3" s="21"/>
    </row>
    <row r="4" spans="1:14" s="12" customFormat="1" ht="15.75">
      <c r="A4" s="15"/>
      <c r="B4" s="16"/>
      <c r="C4" s="15"/>
      <c r="D4" s="15"/>
      <c r="E4" s="15"/>
      <c r="F4" s="15"/>
      <c r="G4" s="15"/>
      <c r="H4" s="16"/>
      <c r="I4" s="16"/>
      <c r="J4" s="15"/>
      <c r="K4" s="15"/>
      <c r="L4" s="15"/>
      <c r="M4" s="15"/>
      <c r="N4" s="16"/>
    </row>
    <row r="5" spans="1:14" s="2" customFormat="1" ht="23.45" customHeight="1">
      <c r="A5" s="23" t="s">
        <v>0</v>
      </c>
      <c r="B5" s="24" t="s">
        <v>18</v>
      </c>
      <c r="C5" s="23" t="s">
        <v>7</v>
      </c>
      <c r="D5" s="23" t="s">
        <v>8</v>
      </c>
      <c r="E5" s="26" t="s">
        <v>20</v>
      </c>
      <c r="F5" s="27"/>
      <c r="G5" s="28"/>
      <c r="H5" s="24" t="s">
        <v>21</v>
      </c>
      <c r="I5" s="24" t="s">
        <v>22</v>
      </c>
      <c r="J5" s="23" t="s">
        <v>23</v>
      </c>
      <c r="K5" s="23" t="s">
        <v>9</v>
      </c>
      <c r="L5" s="23" t="s">
        <v>24</v>
      </c>
      <c r="M5" s="23" t="s">
        <v>10</v>
      </c>
      <c r="N5" s="24" t="s">
        <v>11</v>
      </c>
    </row>
    <row r="6" spans="1:14" s="3" customFormat="1" ht="67.900000000000006" customHeight="1">
      <c r="A6" s="23"/>
      <c r="B6" s="25"/>
      <c r="C6" s="23"/>
      <c r="D6" s="23"/>
      <c r="E6" s="1" t="s">
        <v>12</v>
      </c>
      <c r="F6" s="1" t="s">
        <v>13</v>
      </c>
      <c r="G6" s="1" t="s">
        <v>14</v>
      </c>
      <c r="H6" s="25"/>
      <c r="I6" s="25"/>
      <c r="J6" s="23"/>
      <c r="K6" s="23"/>
      <c r="L6" s="23"/>
      <c r="M6" s="23"/>
      <c r="N6" s="25"/>
    </row>
    <row r="7" spans="1:14" s="12" customFormat="1" ht="102" customHeight="1">
      <c r="A7" s="4">
        <v>1</v>
      </c>
      <c r="B7" s="5" t="s">
        <v>1</v>
      </c>
      <c r="C7" s="6" t="s">
        <v>6</v>
      </c>
      <c r="D7" s="7" t="s">
        <v>15</v>
      </c>
      <c r="E7" s="8">
        <v>2385</v>
      </c>
      <c r="F7" s="8">
        <v>571</v>
      </c>
      <c r="G7" s="9">
        <f>F7</f>
        <v>571</v>
      </c>
      <c r="H7" s="10">
        <v>128053</v>
      </c>
      <c r="I7" s="9">
        <f>G7</f>
        <v>571</v>
      </c>
      <c r="J7" s="4">
        <v>2</v>
      </c>
      <c r="K7" s="11" t="s">
        <v>25</v>
      </c>
      <c r="L7" s="10">
        <f>(I7*H7*J7)*5%</f>
        <v>7311826.3000000007</v>
      </c>
      <c r="M7" s="17" t="s">
        <v>35</v>
      </c>
      <c r="N7" s="17" t="s">
        <v>33</v>
      </c>
    </row>
    <row r="8" spans="1:14" s="12" customFormat="1" ht="102" customHeight="1">
      <c r="A8" s="4">
        <v>2</v>
      </c>
      <c r="B8" s="5" t="s">
        <v>3</v>
      </c>
      <c r="C8" s="6" t="s">
        <v>6</v>
      </c>
      <c r="D8" s="7" t="s">
        <v>16</v>
      </c>
      <c r="E8" s="8">
        <v>1733</v>
      </c>
      <c r="F8" s="8">
        <v>854</v>
      </c>
      <c r="G8" s="9">
        <f t="shared" ref="G8:G12" si="0">F8</f>
        <v>854</v>
      </c>
      <c r="H8" s="10">
        <v>132496</v>
      </c>
      <c r="I8" s="9">
        <f t="shared" ref="I8:I12" si="1">G8</f>
        <v>854</v>
      </c>
      <c r="J8" s="4">
        <v>2</v>
      </c>
      <c r="K8" s="11" t="s">
        <v>25</v>
      </c>
      <c r="L8" s="10">
        <f>(I8*H8*J8)*5%</f>
        <v>11315158.4</v>
      </c>
      <c r="M8" s="18"/>
      <c r="N8" s="18"/>
    </row>
    <row r="9" spans="1:14" s="12" customFormat="1" ht="102" customHeight="1">
      <c r="A9" s="4">
        <v>3</v>
      </c>
      <c r="B9" s="5" t="s">
        <v>4</v>
      </c>
      <c r="C9" s="6" t="s">
        <v>6</v>
      </c>
      <c r="D9" s="7" t="s">
        <v>17</v>
      </c>
      <c r="E9" s="8">
        <v>1879.5</v>
      </c>
      <c r="F9" s="8">
        <v>502.28</v>
      </c>
      <c r="G9" s="9">
        <f t="shared" si="0"/>
        <v>502.28</v>
      </c>
      <c r="H9" s="10">
        <v>264832</v>
      </c>
      <c r="I9" s="9">
        <f t="shared" si="1"/>
        <v>502.28</v>
      </c>
      <c r="J9" s="4">
        <v>2</v>
      </c>
      <c r="K9" s="11" t="s">
        <v>25</v>
      </c>
      <c r="L9" s="10">
        <f t="shared" ref="L9:L12" si="2">(I9*H9*J9)*5%</f>
        <v>13301981.696</v>
      </c>
      <c r="M9" s="18"/>
      <c r="N9" s="18"/>
    </row>
    <row r="10" spans="1:14" s="12" customFormat="1" ht="102" customHeight="1">
      <c r="A10" s="4">
        <v>4</v>
      </c>
      <c r="B10" s="5" t="s">
        <v>5</v>
      </c>
      <c r="C10" s="6" t="s">
        <v>6</v>
      </c>
      <c r="D10" s="7" t="s">
        <v>26</v>
      </c>
      <c r="E10" s="8">
        <v>3305</v>
      </c>
      <c r="F10" s="8">
        <v>859</v>
      </c>
      <c r="G10" s="9">
        <f t="shared" si="0"/>
        <v>859</v>
      </c>
      <c r="H10" s="10">
        <v>251103</v>
      </c>
      <c r="I10" s="9">
        <f t="shared" si="1"/>
        <v>859</v>
      </c>
      <c r="J10" s="4">
        <v>2</v>
      </c>
      <c r="K10" s="11" t="s">
        <v>25</v>
      </c>
      <c r="L10" s="10">
        <f t="shared" si="2"/>
        <v>21569747.700000003</v>
      </c>
      <c r="M10" s="18"/>
      <c r="N10" s="18"/>
    </row>
    <row r="11" spans="1:14" s="12" customFormat="1" ht="102" customHeight="1">
      <c r="A11" s="4">
        <v>5</v>
      </c>
      <c r="B11" s="5" t="s">
        <v>2</v>
      </c>
      <c r="C11" s="11" t="s">
        <v>31</v>
      </c>
      <c r="D11" s="7" t="s">
        <v>27</v>
      </c>
      <c r="E11" s="8">
        <v>445.4</v>
      </c>
      <c r="F11" s="8">
        <v>236.05</v>
      </c>
      <c r="G11" s="9">
        <f t="shared" si="0"/>
        <v>236.05</v>
      </c>
      <c r="H11" s="10">
        <v>309955</v>
      </c>
      <c r="I11" s="9">
        <f t="shared" si="1"/>
        <v>236.05</v>
      </c>
      <c r="J11" s="4">
        <v>2</v>
      </c>
      <c r="K11" s="11" t="s">
        <v>25</v>
      </c>
      <c r="L11" s="10">
        <f t="shared" si="2"/>
        <v>7316487.7750000004</v>
      </c>
      <c r="M11" s="18"/>
      <c r="N11" s="18"/>
    </row>
    <row r="12" spans="1:14" s="12" customFormat="1" ht="102" customHeight="1">
      <c r="A12" s="4">
        <v>6</v>
      </c>
      <c r="B12" s="5" t="s">
        <v>19</v>
      </c>
      <c r="C12" s="11" t="s">
        <v>32</v>
      </c>
      <c r="D12" s="7" t="s">
        <v>28</v>
      </c>
      <c r="E12" s="8">
        <v>1885.2</v>
      </c>
      <c r="F12" s="8">
        <v>464.73</v>
      </c>
      <c r="G12" s="9">
        <f t="shared" si="0"/>
        <v>464.73</v>
      </c>
      <c r="H12" s="10">
        <v>195454</v>
      </c>
      <c r="I12" s="9">
        <f t="shared" si="1"/>
        <v>464.73</v>
      </c>
      <c r="J12" s="4">
        <v>2</v>
      </c>
      <c r="K12" s="11" t="s">
        <v>25</v>
      </c>
      <c r="L12" s="10">
        <f t="shared" si="2"/>
        <v>9083333.7420000006</v>
      </c>
      <c r="M12" s="19"/>
      <c r="N12" s="19"/>
    </row>
  </sheetData>
  <mergeCells count="17">
    <mergeCell ref="I5:I6"/>
    <mergeCell ref="M7:M12"/>
    <mergeCell ref="N7:N12"/>
    <mergeCell ref="A2:N2"/>
    <mergeCell ref="A3:N3"/>
    <mergeCell ref="A1:N1"/>
    <mergeCell ref="A5:A6"/>
    <mergeCell ref="C5:C6"/>
    <mergeCell ref="D5:D6"/>
    <mergeCell ref="J5:J6"/>
    <mergeCell ref="K5:K6"/>
    <mergeCell ref="B5:B6"/>
    <mergeCell ref="L5:L6"/>
    <mergeCell ref="M5:M6"/>
    <mergeCell ref="N5:N6"/>
    <mergeCell ref="E5:G5"/>
    <mergeCell ref="H5:H6"/>
  </mergeCells>
  <phoneticPr fontId="6" type="noConversion"/>
  <pageMargins left="0.2" right="0.2" top="0.35433070866141736" bottom="0.2" header="0.31496062992125984" footer="0.2"/>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Chào giá cạnh tranh</vt:lpstr>
      <vt:lpstr>'Chào giá cạnh tranh'!Print_Area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cp:lastPrinted>2026-08-11T03:07:54Z</cp:lastPrinted>
  <dcterms:created xsi:type="dcterms:W3CDTF">2026-05-05T08:40:50Z</dcterms:created>
  <dcterms:modified xsi:type="dcterms:W3CDTF">2026-08-11T03:07:56Z</dcterms:modified>
</cp:coreProperties>
</file>